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<sst xmlns="http://schemas.openxmlformats.org/spreadsheetml/2006/main" count="162" uniqueCount="89">
  <si>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</si>
  <si>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</si>
  <si>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</si>
  <si>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</si>
  <si>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</si>
  <si>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</si>
  <si>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</si>
  <si>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</si>
  <si>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</si>
  <si>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</si>
  <si>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</si>
  <si>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</si>
  <si>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</si>
  <si>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</si>
  <si>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</si>
  <si>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</si>
  <si>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</si>
  <si>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</si>
  <si>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</si>
  <si>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</si>
  <si>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</si>
  <si>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</si>
  <si>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</si>
  <si>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</si>
  <si>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</si>
  <si>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</si>
  <si>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</si>
  <si>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</si>
  <si>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</si>
  <si>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</si>
  <si>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</si>
  <si>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</si>
  <si>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</si>
  <si>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</si>
  <si>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</si>
  <si>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</si>
  <si>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</si>
  <si>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</si>
  <si>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</si>
  <si>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</si>
  <si>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</si>
  <si>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</si>
  <si>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</si>
  <si>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</si>
  <si>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</si>
  <si>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</si>
  <si>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</si>
  <si>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</si>
  <si>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</si>
  <si>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</si>
  <si>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</si>
  <si>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</si>
  <si>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</si>
  <si>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</si>
  <si>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</si>
  <si>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</si>
  <si>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</si>
  <si>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</si>
  <si>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</si>
  <si>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</si>
  <si>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</si>
  <si>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</si>
  <si>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</si>
  <si>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</si>
  <si>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</si>
  <si>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</si>
  <si>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</si>
  <si>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</si>
  <si>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</si>
  <si>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</si>
  <si>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</si>
  <si>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</si>
  <si>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</si>
  <si>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</si>
  <si>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</si>
  <si>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</si>
  <si>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</si>
  <si>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</si>
  <si>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</si>
  <si>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</si>
  <si>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</si>
  <si>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</si>
  <si>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</si>
  <si>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</si>
  <si>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</si>
  <si>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</si>
  <si>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</si>
  <si>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</si>
  <si>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Julio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</si>
</sst>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14785472.43</v>
      </c>
      <c r="E10" s="14">
        <f t="shared" si="0"/>
        <v>0</v>
      </c>
      <c r="F10" s="14">
        <f t="shared" si="0"/>
        <v>14785472.43</v>
      </c>
      <c r="G10" s="14">
        <f t="shared" si="0"/>
        <v>5169974.600000001</v>
      </c>
      <c r="H10" s="14">
        <f t="shared" si="0"/>
        <v>5169974.600000001</v>
      </c>
      <c r="I10" s="14">
        <f t="shared" si="0"/>
        <v>9615497.83</v>
      </c>
    </row>
    <row r="11" spans="2:9" ht="12.75">
      <c r="B11" s="3" t="s">
        <v>12</v>
      </c>
      <c r="C11" s="9"/>
      <c r="D11" s="15">
        <f aca="true" t="shared" si="1" ref="D11:I11">SUM(D12:D18)</f>
        <v>6185303.2299999995</v>
      </c>
      <c r="E11" s="15">
        <f t="shared" si="1"/>
        <v>0</v>
      </c>
      <c r="F11" s="15">
        <f t="shared" si="1"/>
        <v>6185303.2299999995</v>
      </c>
      <c r="G11" s="15">
        <f t="shared" si="1"/>
        <v>1832955.17</v>
      </c>
      <c r="H11" s="15">
        <f t="shared" si="1"/>
        <v>1832955.17</v>
      </c>
      <c r="I11" s="15">
        <f t="shared" si="1"/>
        <v>4352348.06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816344.77</v>
      </c>
      <c r="H12" s="16">
        <v>816344.77</v>
      </c>
      <c r="I12" s="16">
        <f>F12-G12</f>
        <v>1452339.17</v>
      </c>
    </row>
    <row r="13" spans="2:9" ht="12.75">
      <c r="B13" s="13" t="s">
        <v>14</v>
      </c>
      <c r="C13" s="11"/>
      <c r="D13" s="15">
        <v>396200</v>
      </c>
      <c r="E13" s="16">
        <v>0</v>
      </c>
      <c r="F13" s="16">
        <f aca="true" t="shared" si="2" ref="F13:F18">D13+E13</f>
        <v>396200</v>
      </c>
      <c r="G13" s="16">
        <v>240016.54</v>
      </c>
      <c r="H13" s="16">
        <v>240016.54</v>
      </c>
      <c r="I13" s="16">
        <f aca="true" t="shared" si="3" ref="I13:I18">F13-G13</f>
        <v>156183.46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195158.98</v>
      </c>
      <c r="H14" s="16">
        <v>195158.98</v>
      </c>
      <c r="I14" s="16">
        <f t="shared" si="3"/>
        <v>267737.52</v>
      </c>
    </row>
    <row r="15" spans="2:9" ht="12.75">
      <c r="B15" s="13" t="s">
        <v>16</v>
      </c>
      <c r="C15" s="11"/>
      <c r="D15" s="15">
        <v>437882.88</v>
      </c>
      <c r="E15" s="16">
        <v>0</v>
      </c>
      <c r="F15" s="16">
        <f t="shared" si="2"/>
        <v>437882.88</v>
      </c>
      <c r="G15" s="16">
        <v>189960.15</v>
      </c>
      <c r="H15" s="16">
        <v>189960.15</v>
      </c>
      <c r="I15" s="16">
        <f t="shared" si="3"/>
        <v>247922.73</v>
      </c>
    </row>
    <row r="16" spans="2:9" ht="12.75">
      <c r="B16" s="13" t="s">
        <v>17</v>
      </c>
      <c r="C16" s="11"/>
      <c r="D16" s="15">
        <v>2552163.61</v>
      </c>
      <c r="E16" s="16">
        <v>0</v>
      </c>
      <c r="F16" s="16">
        <f t="shared" si="2"/>
        <v>2552163.61</v>
      </c>
      <c r="G16" s="16">
        <v>391474.73</v>
      </c>
      <c r="H16" s="16">
        <v>391474.73</v>
      </c>
      <c r="I16" s="16">
        <f t="shared" si="3"/>
        <v>2160688.88</v>
      </c>
    </row>
    <row r="17" spans="2:9" ht="12.75">
      <c r="B17" s="13" t="s">
        <v>18</v>
      </c>
      <c r="C17" s="11"/>
      <c r="D17" s="15">
        <v>43476.3</v>
      </c>
      <c r="E17" s="16">
        <v>0</v>
      </c>
      <c r="F17" s="16">
        <f t="shared" si="2"/>
        <v>43476.3</v>
      </c>
      <c r="G17" s="16">
        <v>0</v>
      </c>
      <c r="H17" s="16">
        <v>0</v>
      </c>
      <c r="I17" s="16">
        <f t="shared" si="3"/>
        <v>43476.3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244848.52999999997</v>
      </c>
      <c r="H19" s="15">
        <f t="shared" si="4"/>
        <v>244848.52999999997</v>
      </c>
      <c r="I19" s="15">
        <f t="shared" si="4"/>
        <v>555351.47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21546.9</v>
      </c>
      <c r="H20" s="16">
        <v>21546.9</v>
      </c>
      <c r="I20" s="16">
        <f>F20-G20</f>
        <v>27653.1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1145.68</v>
      </c>
      <c r="H21" s="16">
        <v>1145.68</v>
      </c>
      <c r="I21" s="16">
        <f aca="true" t="shared" si="6" ref="I21:I83">F21-G21</f>
        <v>10854.32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132363.97</v>
      </c>
      <c r="H23" s="16">
        <v>132363.97</v>
      </c>
      <c r="I23" s="16">
        <f t="shared" si="6"/>
        <v>122036.03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10200</v>
      </c>
      <c r="H24" s="16">
        <v>10200</v>
      </c>
      <c r="I24" s="16">
        <f t="shared" si="6"/>
        <v>197400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79591.98</v>
      </c>
      <c r="H25" s="16">
        <v>79591.98</v>
      </c>
      <c r="I25" s="16">
        <f t="shared" si="6"/>
        <v>160408.02000000002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6701626.41</v>
      </c>
      <c r="E29" s="15">
        <f t="shared" si="7"/>
        <v>-13439.54</v>
      </c>
      <c r="F29" s="15">
        <f t="shared" si="7"/>
        <v>6688186.87</v>
      </c>
      <c r="G29" s="15">
        <f t="shared" si="7"/>
        <v>2655128.12</v>
      </c>
      <c r="H29" s="15">
        <f t="shared" si="7"/>
        <v>2655128.12</v>
      </c>
      <c r="I29" s="15">
        <f t="shared" si="7"/>
        <v>4033058.75</v>
      </c>
    </row>
    <row r="30" spans="2:9" ht="12.75">
      <c r="B30" s="13" t="s">
        <v>31</v>
      </c>
      <c r="C30" s="11"/>
      <c r="D30" s="15">
        <v>3501600</v>
      </c>
      <c r="E30" s="16">
        <v>-60536.54</v>
      </c>
      <c r="F30" s="15">
        <f aca="true" t="shared" si="8" ref="F30:F38">D30+E30</f>
        <v>3441063.46</v>
      </c>
      <c r="G30" s="16">
        <v>1570326.49</v>
      </c>
      <c r="H30" s="16">
        <v>1570326.49</v>
      </c>
      <c r="I30" s="16">
        <f t="shared" si="6"/>
        <v>1870736.97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31240.5</v>
      </c>
      <c r="H32" s="16">
        <v>31240.5</v>
      </c>
      <c r="I32" s="16">
        <f t="shared" si="6"/>
        <v>208759.5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450</v>
      </c>
      <c r="H33" s="16">
        <v>450</v>
      </c>
      <c r="I33" s="16">
        <f t="shared" si="6"/>
        <v>9150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327318.78</v>
      </c>
      <c r="H34" s="16">
        <v>327318.78</v>
      </c>
      <c r="I34" s="16">
        <f t="shared" si="6"/>
        <v>650969.22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7230</v>
      </c>
      <c r="H35" s="16">
        <v>7230</v>
      </c>
      <c r="I35" s="16">
        <f t="shared" si="6"/>
        <v>-30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1961338.41</v>
      </c>
      <c r="E38" s="16">
        <v>47097</v>
      </c>
      <c r="F38" s="15">
        <f t="shared" si="8"/>
        <v>2008435.41</v>
      </c>
      <c r="G38" s="16">
        <v>718562.35</v>
      </c>
      <c r="H38" s="16">
        <v>718562.35</v>
      </c>
      <c r="I38" s="16">
        <f t="shared" si="6"/>
        <v>1289873.06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13439.54</v>
      </c>
      <c r="F39" s="15">
        <f>SUM(F40:F48)</f>
        <v>969782.3300000001</v>
      </c>
      <c r="G39" s="15">
        <f t="shared" si="9"/>
        <v>437042.77999999997</v>
      </c>
      <c r="H39" s="15">
        <f t="shared" si="9"/>
        <v>437042.77999999997</v>
      </c>
      <c r="I39" s="15">
        <f t="shared" si="9"/>
        <v>532739.55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13439.54</v>
      </c>
      <c r="F43" s="15">
        <f t="shared" si="10"/>
        <v>13439.54</v>
      </c>
      <c r="G43" s="16">
        <v>13439.54</v>
      </c>
      <c r="H43" s="16">
        <v>13439.54</v>
      </c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423603.24</v>
      </c>
      <c r="H44" s="16">
        <v>423603.24</v>
      </c>
      <c r="I44" s="16">
        <f t="shared" si="6"/>
        <v>532739.55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14785472.43</v>
      </c>
      <c r="E160" s="14">
        <f t="shared" si="21"/>
        <v>0</v>
      </c>
      <c r="F160" s="14">
        <f t="shared" si="21"/>
        <v>14785472.43</v>
      </c>
      <c r="G160" s="14">
        <f t="shared" si="21"/>
        <v>5169974.600000001</v>
      </c>
      <c r="H160" s="14">
        <f t="shared" si="21"/>
        <v>5169974.600000001</v>
      </c>
      <c r="I160" s="14">
        <f t="shared" si="21"/>
        <v>9615497.83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2020-08-06T19:33:22Z</dcterms:modified>
  <cp:category/>
  <cp:version/>
  <cp:contentType/>
  <cp:contentStatus/>
</cp:coreProperties>
</file>